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21840" windowHeight="12450"/>
  </bookViews>
  <sheets>
    <sheet name="3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4" i="1"/>
  <c r="D8" i="1"/>
  <c r="D6" i="1"/>
  <c r="D4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<sst xmlns="http://schemas.openxmlformats.org/spreadsheetml/2006/main" count="12" uniqueCount="12">
  <si>
    <t>3.1 Expenditure excluding salary component year wise during the last five years (INR in lakhs)</t>
  </si>
  <si>
    <t>Year</t>
  </si>
  <si>
    <t xml:space="preserve"> 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</si>
  <si>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</si>
  <si>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</si>
  <si>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</si>
  <si>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</si>
  <si>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2022-23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</si>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</sst>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2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10"/>
  <sheetViews>
    <sheetView tabSelected="1" zoomScale="205" zoomScaleNormal="205" workbookViewId="0">
      <selection activeCell="G11" sqref="G11"/>
    </sheetView>
  </sheetViews>
  <sheetFormatPr defaultRowHeight="15" x14ac:dyDescent="0.25"/>
  <cols>
    <col min="1" max="1" width="1.7109375" customWidth="1"/>
    <col min="3" max="3" width="12" customWidth="1"/>
    <col min="4" max="4" width="11" customWidth="1"/>
    <col min="5" max="5" width="16.7109375" customWidth="1"/>
    <col min="6" max="6" width="14.85546875" customWidth="1"/>
    <col min="7" max="7" width="14.140625" customWidth="1"/>
  </cols>
  <sheetData>
    <row r="1" spans="2:7" ht="14.45" x14ac:dyDescent="0.3">
      <c r="B1" t="s">
        <v>0</v>
      </c>
    </row>
    <row r="3" spans="2:7" ht="51.75" customHeight="1" x14ac:dyDescent="0.3">
      <c r="B3" s="1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ht="14.45" x14ac:dyDescent="0.3">
      <c r="B4" s="2" t="s">
        <v>7</v>
      </c>
      <c r="C4" s="2">
        <v>141.87</v>
      </c>
      <c r="D4" s="4">
        <f>115.92+65.27</f>
        <v>181.19</v>
      </c>
      <c r="E4" s="4">
        <f>108.09+64.03</f>
        <v>172.12</v>
      </c>
      <c r="F4" s="2">
        <v>214.63</v>
      </c>
      <c r="G4" s="2">
        <f>SUM(C4:F4)</f>
        <v>709.81</v>
      </c>
    </row>
    <row r="5" spans="2:7" ht="14.45" x14ac:dyDescent="0.3">
      <c r="B5" s="2" t="s">
        <v>8</v>
      </c>
      <c r="C5" s="2">
        <v>112.62</v>
      </c>
      <c r="D5" s="4">
        <v>148.33000000000001</v>
      </c>
      <c r="E5" s="4">
        <v>146.75</v>
      </c>
      <c r="F5" s="2">
        <v>148.52000000000001</v>
      </c>
      <c r="G5" s="2">
        <f t="shared" ref="G5:G8" si="0">SUM(C5:F5)</f>
        <v>556.22</v>
      </c>
    </row>
    <row r="6" spans="2:7" ht="14.45" x14ac:dyDescent="0.3">
      <c r="B6" s="2" t="s">
        <v>9</v>
      </c>
      <c r="C6" s="2">
        <v>10.48</v>
      </c>
      <c r="D6" s="4">
        <f>28.59+30.9</f>
        <v>59.489999999999995</v>
      </c>
      <c r="E6" s="4">
        <f>104.12+34.05</f>
        <v>138.17000000000002</v>
      </c>
      <c r="F6" s="2">
        <v>181.82</v>
      </c>
      <c r="G6" s="2">
        <f t="shared" si="0"/>
        <v>389.96000000000004</v>
      </c>
    </row>
    <row r="7" spans="2:7" ht="14.45" x14ac:dyDescent="0.3">
      <c r="B7" s="2" t="s">
        <v>10</v>
      </c>
      <c r="C7" s="2">
        <v>39.630000000000003</v>
      </c>
      <c r="D7" s="4">
        <v>115.71</v>
      </c>
      <c r="E7" s="4">
        <f>116.5+38.5</f>
        <v>155</v>
      </c>
      <c r="F7" s="2">
        <v>290.83</v>
      </c>
      <c r="G7" s="2">
        <f t="shared" si="0"/>
        <v>601.17000000000007</v>
      </c>
    </row>
    <row r="8" spans="2:7" ht="14.45" x14ac:dyDescent="0.3">
      <c r="B8" s="2" t="s">
        <v>11</v>
      </c>
      <c r="C8" s="2">
        <v>80.48</v>
      </c>
      <c r="D8" s="4">
        <f>174.96+54.06</f>
        <v>229.02</v>
      </c>
      <c r="E8" s="4">
        <f>110.57+37.31</f>
        <v>147.88</v>
      </c>
      <c r="F8" s="2">
        <v>244.07</v>
      </c>
      <c r="G8" s="2">
        <f t="shared" si="0"/>
        <v>701.45</v>
      </c>
    </row>
    <row r="9" spans="2:7" ht="14.45" x14ac:dyDescent="0.3">
      <c r="G9" s="5"/>
    </row>
    <row r="10" spans="2:7" ht="14.45" x14ac:dyDescent="0.3">
      <c r="G10" s="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ISO OFFICE</cp:lastModifiedBy>
  <cp:lastPrinted>2024-03-07T11:02:06Z</cp:lastPrinted>
  <dcterms:created xsi:type="dcterms:W3CDTF">2023-11-03T12:29:51Z</dcterms:created>
  <dcterms:modified xsi:type="dcterms:W3CDTF">2024-04-08T08:29:13Z</dcterms:modified>
</cp:coreProperties>
</file>